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13_ncr:1_{47144B4B-FB7A-4494-9651-964863B1A7A2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</calcChain>
</file>

<file path=xl/sharedStrings.xml><?xml version="1.0" encoding="utf-8"?>
<sst xmlns="http://schemas.openxmlformats.org/spreadsheetml/2006/main" count="177" uniqueCount="121">
  <si>
    <t>Código de artículo</t>
  </si>
  <si>
    <t>Nombre del producto</t>
  </si>
  <si>
    <t>Almacén</t>
  </si>
  <si>
    <t>Inventario físico</t>
  </si>
  <si>
    <t>COL_000538</t>
  </si>
  <si>
    <t>ACEITE LUBRICANTE P/HERRAMIENTA 45206</t>
  </si>
  <si>
    <t>CO_01_009</t>
  </si>
  <si>
    <t>COL_000161</t>
  </si>
  <si>
    <t>BASE DE VALVULA P/RIN H 41</t>
  </si>
  <si>
    <t>COL_001315</t>
  </si>
  <si>
    <t>BOQUILLA DOBLE SERVICIO DE 13  REF CH333</t>
  </si>
  <si>
    <t>COL_000178</t>
  </si>
  <si>
    <t>BOQUILLA INFLADO OTR H-4660A</t>
  </si>
  <si>
    <t>COL_001657</t>
  </si>
  <si>
    <t>CALIBRADOR 150 LBS GDE GA 155 S</t>
  </si>
  <si>
    <t>COL_000781</t>
  </si>
  <si>
    <t>CEMENTO VULCANIZANTE FV-1 VULCAFLEX</t>
  </si>
  <si>
    <t>COL_000162</t>
  </si>
  <si>
    <t>CENTRO DE VALVULAS CORTO A 145</t>
  </si>
  <si>
    <t>COL_000676</t>
  </si>
  <si>
    <t>CEPILLO CERDA DE ACERO MANGO DE FIBRA</t>
  </si>
  <si>
    <t>COL_000530</t>
  </si>
  <si>
    <t>CINTA DE ENMASCARAR 3M 2  48X40MM</t>
  </si>
  <si>
    <t>COL_000369</t>
  </si>
  <si>
    <t>CORAZON VALV CORTA EQUI LIV A 100 VC 1</t>
  </si>
  <si>
    <t>COL_002206</t>
  </si>
  <si>
    <t>CRAYON AMARILLO</t>
  </si>
  <si>
    <t>COL_001736</t>
  </si>
  <si>
    <t>ESCAFANDRA EN ALGODON</t>
  </si>
  <si>
    <t>COL_000441</t>
  </si>
  <si>
    <t>EXT Y VALVULA 10 1/2  90o EXJ4010.5</t>
  </si>
  <si>
    <t>COL_000164</t>
  </si>
  <si>
    <t>EXT. Y VALVULA 6  90o EXJ4006</t>
  </si>
  <si>
    <t>COL_000873</t>
  </si>
  <si>
    <t>GAFAS DE SEGURIDAD NEMESIS OSCURAS</t>
  </si>
  <si>
    <t>COL_000626</t>
  </si>
  <si>
    <t>GRASA LUBRILLANTAS 25 LBS</t>
  </si>
  <si>
    <t>COL_001740</t>
  </si>
  <si>
    <t>GUANTE VAQUETA TIPO INGENIERO CORTO</t>
  </si>
  <si>
    <t>COL_000251</t>
  </si>
  <si>
    <t>MEDIDOR DE PRESION OTR GA 255S</t>
  </si>
  <si>
    <t>COL_001676</t>
  </si>
  <si>
    <t>NEUMATICO 14.00 24 TR 78A VL</t>
  </si>
  <si>
    <t>COL_000230</t>
  </si>
  <si>
    <t>O RING RIN 25 DE 1/4  OR 225T</t>
  </si>
  <si>
    <t>COL_000229</t>
  </si>
  <si>
    <t>O RING RIN 25 DE 3/8  OR 325T</t>
  </si>
  <si>
    <t>COL_004199</t>
  </si>
  <si>
    <t>PARCHE CONVENCIONAL VF 02 VULCAFLEX</t>
  </si>
  <si>
    <t>COL_000736</t>
  </si>
  <si>
    <t>PARCHE CONVENCIONAL VF 03 VULCAFLEX</t>
  </si>
  <si>
    <t>COL_000353</t>
  </si>
  <si>
    <t>PARCHE CONVENCIONAL VF 04 VULCAFLEX</t>
  </si>
  <si>
    <t>COL_004565</t>
  </si>
  <si>
    <t>PARCHE CONVENCIONAL VF5 VULCAFLEX</t>
  </si>
  <si>
    <t>COL_003486</t>
  </si>
  <si>
    <t>PARCHE NEUMATICO T 2 VULCAFLEX</t>
  </si>
  <si>
    <t>COL_000039</t>
  </si>
  <si>
    <t>PARCHE NEUMATICO T 3 VULCAFLEX</t>
  </si>
  <si>
    <t>COL_005177</t>
  </si>
  <si>
    <t>PARCHE RAD110 TIP TOP 5021104</t>
  </si>
  <si>
    <t>COL_005176</t>
  </si>
  <si>
    <t>PARCHE RAD135 5121360</t>
  </si>
  <si>
    <t>COL_000872</t>
  </si>
  <si>
    <t>PARCHE REC 110 VULCAFLEX</t>
  </si>
  <si>
    <t>COL_003664</t>
  </si>
  <si>
    <t>PARCHE REC 112 VULCAFLEX</t>
  </si>
  <si>
    <t>COL_000553</t>
  </si>
  <si>
    <t>PARCHE REC 114 VULCAFLEX</t>
  </si>
  <si>
    <t>COL_000608</t>
  </si>
  <si>
    <t>PARCHE REC 115 VULCAFLEX</t>
  </si>
  <si>
    <t>COL_001457</t>
  </si>
  <si>
    <t>PARCHE REC 120 VULCAFLEX</t>
  </si>
  <si>
    <t>COL_004664</t>
  </si>
  <si>
    <t>PARCHE REC 122 VULCAFLEX</t>
  </si>
  <si>
    <t>COL_000552</t>
  </si>
  <si>
    <t>PARCHE REC 125 VULCAFLEX</t>
  </si>
  <si>
    <t>COL_001509</t>
  </si>
  <si>
    <t>PARCHE REC 135 VULCAFLEX</t>
  </si>
  <si>
    <t>COL_001510</t>
  </si>
  <si>
    <t>PARCHE REC 140 VULCAFLEX</t>
  </si>
  <si>
    <t>COL_001901</t>
  </si>
  <si>
    <t>PARCHE REC 142 VULCAFLEX</t>
  </si>
  <si>
    <t>COL_000176</t>
  </si>
  <si>
    <t>PROFUNDIMETRO P/CAMION N 1420H</t>
  </si>
  <si>
    <t>COL_004314</t>
  </si>
  <si>
    <t>PROTECTOR 12.00 - 20</t>
  </si>
  <si>
    <t>COL_004069</t>
  </si>
  <si>
    <t>PROTECTOR 12.00 - 24 MAXAM</t>
  </si>
  <si>
    <t>COL_004055</t>
  </si>
  <si>
    <t>R LLANTA 11 R 22.5 AVTP</t>
  </si>
  <si>
    <t>COL_003607</t>
  </si>
  <si>
    <t>R LLANTA 12.00 - 20 TM3</t>
  </si>
  <si>
    <t>COL_002994</t>
  </si>
  <si>
    <t>R LLANTA 14.00 R 24</t>
  </si>
  <si>
    <t>COL_002285</t>
  </si>
  <si>
    <t>R LLANTA 18.00 25</t>
  </si>
  <si>
    <t>COL_003972</t>
  </si>
  <si>
    <t>R LLANTA 23.5 R 25</t>
  </si>
  <si>
    <t>COL_003723</t>
  </si>
  <si>
    <t>R LLANTA 280/75 R 22.5 AVTP</t>
  </si>
  <si>
    <t>COL_002879</t>
  </si>
  <si>
    <t>R LLANTA 280/75 R 22.5 XTEB</t>
  </si>
  <si>
    <t>COL_000076</t>
  </si>
  <si>
    <t>RASPA COPA VENT. 2  GR.36 42186</t>
  </si>
  <si>
    <t>COL_000801</t>
  </si>
  <si>
    <t>RETAZOS DE TELA X 25KG</t>
  </si>
  <si>
    <t>COL_000650</t>
  </si>
  <si>
    <t>ROLLO WIPAL X-70 REGULAR</t>
  </si>
  <si>
    <t>COL_004238</t>
  </si>
  <si>
    <t>SELLADOR DE REPARACIONES 680 gr. MARCA VULCAFLEX 227</t>
  </si>
  <si>
    <t>COL_002953</t>
  </si>
  <si>
    <t>TACO PARCHE 1/2</t>
  </si>
  <si>
    <t>COL_000172</t>
  </si>
  <si>
    <t>TARRAJA DOBLE SERVICIO TL 685</t>
  </si>
  <si>
    <t>COL_005066</t>
  </si>
  <si>
    <t>VALVULA OTR J-4000-30 (EXJ-4030)</t>
  </si>
  <si>
    <t>COL_000865</t>
  </si>
  <si>
    <t>VALVULA SELLOMATICA P/EQ LIVIANO TV-413</t>
  </si>
  <si>
    <t>Inventario real</t>
  </si>
  <si>
    <t>Columna1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</si>
</sst>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1"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xTable1" displayName="AxTable1" ref="A1:F58" totalsRowShown="0">
  <autoFilter ref="A1:F58" xr:uid="{00000000-0009-0000-0100-000001000000}"/>
  <tableColumns count="6">
    <tableColumn id="1" xr3:uid="{00000000-0010-0000-0000-000001000000}" name="Código de artículo"/>
    <tableColumn id="2" xr3:uid="{00000000-0010-0000-0000-000002000000}" name="Nombre del producto"/>
    <tableColumn id="4" xr3:uid="{00000000-0010-0000-0000-000004000000}" name="Almacén"/>
    <tableColumn id="5" xr3:uid="{00000000-0010-0000-0000-000005000000}" name="Inventario físico"/>
    <tableColumn id="3" xr3:uid="{82E08D57-6A51-445E-9931-21A69FB60A90}" name="Inventario real"/>
    <tableColumn id="6" xr3:uid="{C173182D-3FEE-4FD2-940B-828ADB05B767}" name="Columna1" dataDxfId="0">
      <calculatedColumnFormula>AxTable1[[#This Row],[Inventario real]]-AxTable1[[#This Row],[Inventario físico]]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2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b18c01f7-2a0e-44f7-9b28-20221e2f1348}">
  <we:reference id="WA200006575" version="1.0.0.5" store="en-US" storeType="OMEX"/>
  <we:alternateReferences/>
  <we:properties>
    <we:property name="Office.AutoShowTaskpaneWithDocument" value="true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8"/>
  <sheetViews>
    <sheetView tabSelected="1" topLeftCell="A30" workbookViewId="0">
      <selection activeCell="B40" sqref="B40"/>
    </sheetView>
  </sheetViews>
  <sheetFormatPr baseColWidth="10" defaultRowHeight="14.5" x14ac:dyDescent="0.35"/>
  <cols>
    <col min="1" max="1" width="22" style="1"/>
    <col min="2" max="2" width="51.36328125" style="1" bestFit="1" customWidth="1"/>
    <col min="3" max="3" width="11" style="1"/>
    <col min="4" max="4" width="21" style="2"/>
    <col min="5" max="5" width="15.0898437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119</v>
      </c>
      <c r="F1" t="s">
        <v>120</v>
      </c>
    </row>
    <row r="2" spans="1:6" x14ac:dyDescent="0.35">
      <c r="A2" s="1" t="s">
        <v>4</v>
      </c>
      <c r="B2" s="1" t="s">
        <v>5</v>
      </c>
      <c r="C2" s="1" t="s">
        <v>6</v>
      </c>
      <c r="D2" s="2">
        <v>2</v>
      </c>
      <c r="E2">
        <v>1</v>
      </c>
      <c r="F2" s="3">
        <f>AxTable1[[#This Row],[Inventario real]]-AxTable1[[#This Row],[Inventario físico]]</f>
        <v>-1</v>
      </c>
    </row>
    <row r="3" spans="1:6" x14ac:dyDescent="0.35">
      <c r="A3" s="1" t="s">
        <v>7</v>
      </c>
      <c r="B3" s="1" t="s">
        <v>8</v>
      </c>
      <c r="C3" s="1" t="s">
        <v>6</v>
      </c>
      <c r="D3" s="2">
        <v>8</v>
      </c>
      <c r="E3">
        <v>8</v>
      </c>
      <c r="F3" s="3">
        <f>AxTable1[[#This Row],[Inventario real]]-AxTable1[[#This Row],[Inventario físico]]</f>
        <v>0</v>
      </c>
    </row>
    <row r="4" spans="1:6" x14ac:dyDescent="0.35">
      <c r="A4" s="1" t="s">
        <v>9</v>
      </c>
      <c r="B4" s="1" t="s">
        <v>10</v>
      </c>
      <c r="C4" s="1" t="s">
        <v>6</v>
      </c>
      <c r="D4" s="2">
        <v>1</v>
      </c>
      <c r="E4">
        <v>0</v>
      </c>
      <c r="F4" s="3">
        <f>AxTable1[[#This Row],[Inventario real]]-AxTable1[[#This Row],[Inventario físico]]</f>
        <v>-1</v>
      </c>
    </row>
    <row r="5" spans="1:6" x14ac:dyDescent="0.35">
      <c r="A5" s="1" t="s">
        <v>11</v>
      </c>
      <c r="B5" s="1" t="s">
        <v>12</v>
      </c>
      <c r="C5" s="1" t="s">
        <v>6</v>
      </c>
      <c r="D5" s="2">
        <v>2</v>
      </c>
      <c r="E5">
        <v>2</v>
      </c>
      <c r="F5" s="3">
        <f>AxTable1[[#This Row],[Inventario real]]-AxTable1[[#This Row],[Inventario físico]]</f>
        <v>0</v>
      </c>
    </row>
    <row r="6" spans="1:6" x14ac:dyDescent="0.35">
      <c r="A6" s="1" t="s">
        <v>13</v>
      </c>
      <c r="B6" s="1" t="s">
        <v>14</v>
      </c>
      <c r="C6" s="1" t="s">
        <v>6</v>
      </c>
      <c r="D6" s="2">
        <v>1</v>
      </c>
      <c r="E6">
        <v>1</v>
      </c>
      <c r="F6" s="3">
        <f>AxTable1[[#This Row],[Inventario real]]-AxTable1[[#This Row],[Inventario físico]]</f>
        <v>0</v>
      </c>
    </row>
    <row r="7" spans="1:6" x14ac:dyDescent="0.35">
      <c r="A7" s="1" t="s">
        <v>15</v>
      </c>
      <c r="B7" s="1" t="s">
        <v>16</v>
      </c>
      <c r="C7" s="1" t="s">
        <v>6</v>
      </c>
      <c r="D7" s="2">
        <v>1</v>
      </c>
      <c r="E7">
        <v>0</v>
      </c>
      <c r="F7" s="3">
        <f>AxTable1[[#This Row],[Inventario real]]-AxTable1[[#This Row],[Inventario físico]]</f>
        <v>-1</v>
      </c>
    </row>
    <row r="8" spans="1:6" x14ac:dyDescent="0.35">
      <c r="A8" s="1" t="s">
        <v>17</v>
      </c>
      <c r="B8" s="1" t="s">
        <v>18</v>
      </c>
      <c r="C8" s="1" t="s">
        <v>6</v>
      </c>
      <c r="D8" s="2">
        <v>70</v>
      </c>
      <c r="E8">
        <v>65</v>
      </c>
      <c r="F8" s="3">
        <f>AxTable1[[#This Row],[Inventario real]]-AxTable1[[#This Row],[Inventario físico]]</f>
        <v>-5</v>
      </c>
    </row>
    <row r="9" spans="1:6" x14ac:dyDescent="0.35">
      <c r="A9" s="1" t="s">
        <v>19</v>
      </c>
      <c r="B9" s="1" t="s">
        <v>20</v>
      </c>
      <c r="C9" s="1" t="s">
        <v>6</v>
      </c>
      <c r="D9" s="2">
        <v>3</v>
      </c>
      <c r="E9">
        <v>2</v>
      </c>
      <c r="F9" s="3">
        <f>AxTable1[[#This Row],[Inventario real]]-AxTable1[[#This Row],[Inventario físico]]</f>
        <v>-1</v>
      </c>
    </row>
    <row r="10" spans="1:6" x14ac:dyDescent="0.35">
      <c r="A10" s="1" t="s">
        <v>21</v>
      </c>
      <c r="B10" s="1" t="s">
        <v>22</v>
      </c>
      <c r="C10" s="1" t="s">
        <v>6</v>
      </c>
      <c r="D10" s="2">
        <v>2</v>
      </c>
      <c r="E10">
        <v>1</v>
      </c>
      <c r="F10" s="3">
        <f>AxTable1[[#This Row],[Inventario real]]-AxTable1[[#This Row],[Inventario físico]]</f>
        <v>-1</v>
      </c>
    </row>
    <row r="11" spans="1:6" x14ac:dyDescent="0.35">
      <c r="A11" s="1" t="s">
        <v>23</v>
      </c>
      <c r="B11" s="1" t="s">
        <v>24</v>
      </c>
      <c r="C11" s="1" t="s">
        <v>6</v>
      </c>
      <c r="D11" s="2">
        <v>134</v>
      </c>
      <c r="E11">
        <v>70</v>
      </c>
      <c r="F11" s="3">
        <f>AxTable1[[#This Row],[Inventario real]]-AxTable1[[#This Row],[Inventario físico]]</f>
        <v>-64</v>
      </c>
    </row>
    <row r="12" spans="1:6" x14ac:dyDescent="0.35">
      <c r="A12" s="1" t="s">
        <v>25</v>
      </c>
      <c r="B12" s="1" t="s">
        <v>26</v>
      </c>
      <c r="C12" s="1" t="s">
        <v>6</v>
      </c>
      <c r="D12" s="2">
        <v>14</v>
      </c>
      <c r="E12">
        <v>6</v>
      </c>
      <c r="F12" s="3">
        <f>AxTable1[[#This Row],[Inventario real]]-AxTable1[[#This Row],[Inventario físico]]</f>
        <v>-8</v>
      </c>
    </row>
    <row r="13" spans="1:6" x14ac:dyDescent="0.35">
      <c r="A13" s="1" t="s">
        <v>27</v>
      </c>
      <c r="B13" s="1" t="s">
        <v>28</v>
      </c>
      <c r="C13" s="1" t="s">
        <v>6</v>
      </c>
      <c r="D13" s="2">
        <v>14</v>
      </c>
      <c r="E13">
        <v>10</v>
      </c>
      <c r="F13" s="3">
        <f>AxTable1[[#This Row],[Inventario real]]-AxTable1[[#This Row],[Inventario físico]]</f>
        <v>-4</v>
      </c>
    </row>
    <row r="14" spans="1:6" x14ac:dyDescent="0.35">
      <c r="A14" s="1" t="s">
        <v>29</v>
      </c>
      <c r="B14" s="1" t="s">
        <v>30</v>
      </c>
      <c r="C14" s="1" t="s">
        <v>6</v>
      </c>
      <c r="D14" s="2">
        <v>10</v>
      </c>
      <c r="E14">
        <v>10</v>
      </c>
      <c r="F14" s="3">
        <f>AxTable1[[#This Row],[Inventario real]]-AxTable1[[#This Row],[Inventario físico]]</f>
        <v>0</v>
      </c>
    </row>
    <row r="15" spans="1:6" x14ac:dyDescent="0.35">
      <c r="A15" s="1" t="s">
        <v>31</v>
      </c>
      <c r="B15" s="1" t="s">
        <v>32</v>
      </c>
      <c r="C15" s="1" t="s">
        <v>6</v>
      </c>
      <c r="D15" s="2">
        <v>5</v>
      </c>
      <c r="E15">
        <v>5</v>
      </c>
      <c r="F15" s="3">
        <f>AxTable1[[#This Row],[Inventario real]]-AxTable1[[#This Row],[Inventario físico]]</f>
        <v>0</v>
      </c>
    </row>
    <row r="16" spans="1:6" x14ac:dyDescent="0.35">
      <c r="A16" s="1" t="s">
        <v>33</v>
      </c>
      <c r="B16" s="1" t="s">
        <v>34</v>
      </c>
      <c r="C16" s="1" t="s">
        <v>6</v>
      </c>
      <c r="D16" s="2">
        <v>8</v>
      </c>
      <c r="E16">
        <v>0</v>
      </c>
      <c r="F16" s="3">
        <f>AxTable1[[#This Row],[Inventario real]]-AxTable1[[#This Row],[Inventario físico]]</f>
        <v>-8</v>
      </c>
    </row>
    <row r="17" spans="1:6" x14ac:dyDescent="0.35">
      <c r="A17" s="1" t="s">
        <v>35</v>
      </c>
      <c r="B17" s="1" t="s">
        <v>36</v>
      </c>
      <c r="C17" s="1" t="s">
        <v>6</v>
      </c>
      <c r="D17" s="2">
        <v>8</v>
      </c>
      <c r="E17">
        <v>4</v>
      </c>
      <c r="F17" s="3">
        <f>AxTable1[[#This Row],[Inventario real]]-AxTable1[[#This Row],[Inventario físico]]</f>
        <v>-4</v>
      </c>
    </row>
    <row r="18" spans="1:6" x14ac:dyDescent="0.35">
      <c r="A18" s="1" t="s">
        <v>37</v>
      </c>
      <c r="B18" s="1" t="s">
        <v>38</v>
      </c>
      <c r="C18" s="1" t="s">
        <v>6</v>
      </c>
      <c r="D18" s="2">
        <v>9</v>
      </c>
      <c r="E18">
        <v>2</v>
      </c>
      <c r="F18" s="3">
        <f>AxTable1[[#This Row],[Inventario real]]-AxTable1[[#This Row],[Inventario físico]]</f>
        <v>-7</v>
      </c>
    </row>
    <row r="19" spans="1:6" x14ac:dyDescent="0.35">
      <c r="A19" s="1" t="s">
        <v>39</v>
      </c>
      <c r="B19" s="1" t="s">
        <v>40</v>
      </c>
      <c r="C19" s="1" t="s">
        <v>6</v>
      </c>
      <c r="D19" s="2">
        <v>2</v>
      </c>
      <c r="E19">
        <v>2</v>
      </c>
      <c r="F19" s="3">
        <f>AxTable1[[#This Row],[Inventario real]]-AxTable1[[#This Row],[Inventario físico]]</f>
        <v>0</v>
      </c>
    </row>
    <row r="20" spans="1:6" x14ac:dyDescent="0.35">
      <c r="A20" s="1" t="s">
        <v>41</v>
      </c>
      <c r="B20" s="1" t="s">
        <v>42</v>
      </c>
      <c r="C20" s="1" t="s">
        <v>6</v>
      </c>
      <c r="D20" s="2">
        <v>0</v>
      </c>
      <c r="E20">
        <v>0</v>
      </c>
      <c r="F20" s="3">
        <f>AxTable1[[#This Row],[Inventario real]]-AxTable1[[#This Row],[Inventario físico]]</f>
        <v>0</v>
      </c>
    </row>
    <row r="21" spans="1:6" x14ac:dyDescent="0.35">
      <c r="A21" s="1" t="s">
        <v>43</v>
      </c>
      <c r="B21" s="1" t="s">
        <v>44</v>
      </c>
      <c r="C21" s="1" t="s">
        <v>6</v>
      </c>
      <c r="D21" s="2">
        <v>9</v>
      </c>
      <c r="E21">
        <v>8</v>
      </c>
      <c r="F21" s="3">
        <f>AxTable1[[#This Row],[Inventario real]]-AxTable1[[#This Row],[Inventario físico]]</f>
        <v>-1</v>
      </c>
    </row>
    <row r="22" spans="1:6" x14ac:dyDescent="0.35">
      <c r="A22" s="1" t="s">
        <v>45</v>
      </c>
      <c r="B22" s="1" t="s">
        <v>46</v>
      </c>
      <c r="C22" s="1" t="s">
        <v>6</v>
      </c>
      <c r="D22" s="2">
        <v>34</v>
      </c>
      <c r="E22">
        <v>16</v>
      </c>
      <c r="F22" s="3">
        <f>AxTable1[[#This Row],[Inventario real]]-AxTable1[[#This Row],[Inventario físico]]</f>
        <v>-18</v>
      </c>
    </row>
    <row r="23" spans="1:6" x14ac:dyDescent="0.35">
      <c r="A23" s="1" t="s">
        <v>47</v>
      </c>
      <c r="B23" s="1" t="s">
        <v>48</v>
      </c>
      <c r="C23" s="1" t="s">
        <v>6</v>
      </c>
      <c r="D23" s="2">
        <v>20</v>
      </c>
      <c r="E23">
        <v>11</v>
      </c>
      <c r="F23" s="3">
        <f>AxTable1[[#This Row],[Inventario real]]-AxTable1[[#This Row],[Inventario físico]]</f>
        <v>-9</v>
      </c>
    </row>
    <row r="24" spans="1:6" x14ac:dyDescent="0.35">
      <c r="A24" s="1" t="s">
        <v>49</v>
      </c>
      <c r="B24" s="1" t="s">
        <v>50</v>
      </c>
      <c r="C24" s="1" t="s">
        <v>6</v>
      </c>
      <c r="D24" s="2">
        <v>18</v>
      </c>
      <c r="E24">
        <v>16</v>
      </c>
      <c r="F24" s="3">
        <f>AxTable1[[#This Row],[Inventario real]]-AxTable1[[#This Row],[Inventario físico]]</f>
        <v>-2</v>
      </c>
    </row>
    <row r="25" spans="1:6" x14ac:dyDescent="0.35">
      <c r="A25" s="1" t="s">
        <v>51</v>
      </c>
      <c r="B25" s="1" t="s">
        <v>52</v>
      </c>
      <c r="C25" s="1" t="s">
        <v>6</v>
      </c>
      <c r="D25" s="2">
        <v>20</v>
      </c>
      <c r="E25">
        <v>16</v>
      </c>
      <c r="F25" s="3">
        <f>AxTable1[[#This Row],[Inventario real]]-AxTable1[[#This Row],[Inventario físico]]</f>
        <v>-4</v>
      </c>
    </row>
    <row r="26" spans="1:6" x14ac:dyDescent="0.35">
      <c r="A26" s="1" t="s">
        <v>53</v>
      </c>
      <c r="B26" s="1" t="s">
        <v>54</v>
      </c>
      <c r="C26" s="1" t="s">
        <v>6</v>
      </c>
      <c r="D26" s="2">
        <v>8</v>
      </c>
      <c r="E26">
        <v>7</v>
      </c>
      <c r="F26" s="3">
        <f>AxTable1[[#This Row],[Inventario real]]-AxTable1[[#This Row],[Inventario físico]]</f>
        <v>-1</v>
      </c>
    </row>
    <row r="27" spans="1:6" x14ac:dyDescent="0.35">
      <c r="A27" s="1" t="s">
        <v>55</v>
      </c>
      <c r="B27" s="1" t="s">
        <v>56</v>
      </c>
      <c r="C27" s="1" t="s">
        <v>6</v>
      </c>
      <c r="D27" s="2">
        <v>15</v>
      </c>
      <c r="E27">
        <v>11</v>
      </c>
      <c r="F27" s="3">
        <f>AxTable1[[#This Row],[Inventario real]]-AxTable1[[#This Row],[Inventario físico]]</f>
        <v>-4</v>
      </c>
    </row>
    <row r="28" spans="1:6" x14ac:dyDescent="0.35">
      <c r="A28" s="1" t="s">
        <v>57</v>
      </c>
      <c r="B28" s="1" t="s">
        <v>58</v>
      </c>
      <c r="C28" s="1" t="s">
        <v>6</v>
      </c>
      <c r="D28" s="2">
        <v>15</v>
      </c>
      <c r="E28">
        <v>15</v>
      </c>
      <c r="F28" s="3">
        <f>AxTable1[[#This Row],[Inventario real]]-AxTable1[[#This Row],[Inventario físico]]</f>
        <v>0</v>
      </c>
    </row>
    <row r="29" spans="1:6" x14ac:dyDescent="0.35">
      <c r="A29" s="1" t="s">
        <v>59</v>
      </c>
      <c r="B29" s="1" t="s">
        <v>60</v>
      </c>
      <c r="C29" s="1" t="s">
        <v>6</v>
      </c>
      <c r="D29" s="2">
        <v>12</v>
      </c>
      <c r="E29">
        <v>10</v>
      </c>
      <c r="F29" s="3">
        <f>AxTable1[[#This Row],[Inventario real]]-AxTable1[[#This Row],[Inventario físico]]</f>
        <v>-2</v>
      </c>
    </row>
    <row r="30" spans="1:6" x14ac:dyDescent="0.35">
      <c r="A30" s="1" t="s">
        <v>61</v>
      </c>
      <c r="B30" s="1" t="s">
        <v>62</v>
      </c>
      <c r="C30" s="1" t="s">
        <v>6</v>
      </c>
      <c r="D30" s="2">
        <v>1</v>
      </c>
      <c r="E30">
        <v>0</v>
      </c>
      <c r="F30" s="3">
        <f>AxTable1[[#This Row],[Inventario real]]-AxTable1[[#This Row],[Inventario físico]]</f>
        <v>-1</v>
      </c>
    </row>
    <row r="31" spans="1:6" x14ac:dyDescent="0.35">
      <c r="A31" s="1" t="s">
        <v>63</v>
      </c>
      <c r="B31" s="1" t="s">
        <v>64</v>
      </c>
      <c r="C31" s="1" t="s">
        <v>6</v>
      </c>
      <c r="D31" s="2">
        <v>17</v>
      </c>
      <c r="E31">
        <v>4</v>
      </c>
      <c r="F31" s="3">
        <f>AxTable1[[#This Row],[Inventario real]]-AxTable1[[#This Row],[Inventario físico]]</f>
        <v>-13</v>
      </c>
    </row>
    <row r="32" spans="1:6" x14ac:dyDescent="0.35">
      <c r="A32" s="1" t="s">
        <v>65</v>
      </c>
      <c r="B32" s="1" t="s">
        <v>66</v>
      </c>
      <c r="C32" s="1" t="s">
        <v>6</v>
      </c>
      <c r="D32" s="2">
        <v>20</v>
      </c>
      <c r="E32">
        <v>9</v>
      </c>
      <c r="F32" s="3">
        <f>AxTable1[[#This Row],[Inventario real]]-AxTable1[[#This Row],[Inventario físico]]</f>
        <v>-11</v>
      </c>
    </row>
    <row r="33" spans="1:6" x14ac:dyDescent="0.35">
      <c r="A33" s="1" t="s">
        <v>67</v>
      </c>
      <c r="B33" s="1" t="s">
        <v>68</v>
      </c>
      <c r="C33" s="1" t="s">
        <v>6</v>
      </c>
      <c r="D33" s="2">
        <v>14</v>
      </c>
      <c r="E33">
        <v>8</v>
      </c>
      <c r="F33" s="3">
        <f>AxTable1[[#This Row],[Inventario real]]-AxTable1[[#This Row],[Inventario físico]]</f>
        <v>-6</v>
      </c>
    </row>
    <row r="34" spans="1:6" x14ac:dyDescent="0.35">
      <c r="A34" s="1" t="s">
        <v>69</v>
      </c>
      <c r="B34" s="1" t="s">
        <v>70</v>
      </c>
      <c r="C34" s="1" t="s">
        <v>6</v>
      </c>
      <c r="D34" s="2">
        <v>12</v>
      </c>
      <c r="E34">
        <v>9</v>
      </c>
      <c r="F34" s="3">
        <f>AxTable1[[#This Row],[Inventario real]]-AxTable1[[#This Row],[Inventario físico]]</f>
        <v>-3</v>
      </c>
    </row>
    <row r="35" spans="1:6" x14ac:dyDescent="0.35">
      <c r="A35" s="1" t="s">
        <v>71</v>
      </c>
      <c r="B35" s="1" t="s">
        <v>72</v>
      </c>
      <c r="C35" s="1" t="s">
        <v>6</v>
      </c>
      <c r="D35" s="2">
        <v>17</v>
      </c>
      <c r="E35">
        <v>12</v>
      </c>
      <c r="F35" s="3">
        <f>AxTable1[[#This Row],[Inventario real]]-AxTable1[[#This Row],[Inventario físico]]</f>
        <v>-5</v>
      </c>
    </row>
    <row r="36" spans="1:6" x14ac:dyDescent="0.35">
      <c r="A36" s="1" t="s">
        <v>73</v>
      </c>
      <c r="B36" s="1" t="s">
        <v>74</v>
      </c>
      <c r="C36" s="1" t="s">
        <v>6</v>
      </c>
      <c r="D36" s="2">
        <v>6</v>
      </c>
      <c r="E36">
        <v>5</v>
      </c>
      <c r="F36" s="3">
        <f>AxTable1[[#This Row],[Inventario real]]-AxTable1[[#This Row],[Inventario físico]]</f>
        <v>-1</v>
      </c>
    </row>
    <row r="37" spans="1:6" x14ac:dyDescent="0.35">
      <c r="A37" s="1" t="s">
        <v>75</v>
      </c>
      <c r="B37" s="1" t="s">
        <v>76</v>
      </c>
      <c r="C37" s="1" t="s">
        <v>6</v>
      </c>
      <c r="D37" s="2">
        <v>4</v>
      </c>
      <c r="E37">
        <v>2</v>
      </c>
      <c r="F37" s="3">
        <f>AxTable1[[#This Row],[Inventario real]]-AxTable1[[#This Row],[Inventario físico]]</f>
        <v>-2</v>
      </c>
    </row>
    <row r="38" spans="1:6" x14ac:dyDescent="0.35">
      <c r="A38" s="1" t="s">
        <v>77</v>
      </c>
      <c r="B38" s="1" t="s">
        <v>78</v>
      </c>
      <c r="C38" s="1" t="s">
        <v>6</v>
      </c>
      <c r="D38" s="2">
        <v>5</v>
      </c>
      <c r="E38">
        <v>4</v>
      </c>
      <c r="F38" s="3">
        <f>AxTable1[[#This Row],[Inventario real]]-AxTable1[[#This Row],[Inventario físico]]</f>
        <v>-1</v>
      </c>
    </row>
    <row r="39" spans="1:6" x14ac:dyDescent="0.35">
      <c r="A39" s="1" t="s">
        <v>79</v>
      </c>
      <c r="B39" s="1" t="s">
        <v>80</v>
      </c>
      <c r="C39" s="1" t="s">
        <v>6</v>
      </c>
      <c r="D39" s="2">
        <v>7</v>
      </c>
      <c r="E39">
        <v>5</v>
      </c>
      <c r="F39" s="3">
        <f>AxTable1[[#This Row],[Inventario real]]-AxTable1[[#This Row],[Inventario físico]]</f>
        <v>-2</v>
      </c>
    </row>
    <row r="40" spans="1:6" x14ac:dyDescent="0.35">
      <c r="A40" s="1" t="s">
        <v>81</v>
      </c>
      <c r="B40" s="1" t="s">
        <v>82</v>
      </c>
      <c r="C40" s="1" t="s">
        <v>6</v>
      </c>
      <c r="D40" s="2">
        <v>7</v>
      </c>
      <c r="E40">
        <v>5</v>
      </c>
      <c r="F40" s="3">
        <f>AxTable1[[#This Row],[Inventario real]]-AxTable1[[#This Row],[Inventario físico]]</f>
        <v>-2</v>
      </c>
    </row>
    <row r="41" spans="1:6" x14ac:dyDescent="0.35">
      <c r="A41" s="1" t="s">
        <v>83</v>
      </c>
      <c r="B41" s="1" t="s">
        <v>84</v>
      </c>
      <c r="C41" s="1" t="s">
        <v>6</v>
      </c>
      <c r="D41" s="2">
        <v>2</v>
      </c>
      <c r="E41">
        <v>2</v>
      </c>
      <c r="F41" s="3">
        <f>AxTable1[[#This Row],[Inventario real]]-AxTable1[[#This Row],[Inventario físico]]</f>
        <v>0</v>
      </c>
    </row>
    <row r="42" spans="1:6" x14ac:dyDescent="0.35">
      <c r="A42" s="1" t="s">
        <v>85</v>
      </c>
      <c r="B42" s="1" t="s">
        <v>86</v>
      </c>
      <c r="C42" s="1" t="s">
        <v>6</v>
      </c>
      <c r="D42" s="2">
        <v>0</v>
      </c>
      <c r="E42">
        <v>0</v>
      </c>
      <c r="F42" s="3">
        <f>AxTable1[[#This Row],[Inventario real]]-AxTable1[[#This Row],[Inventario físico]]</f>
        <v>0</v>
      </c>
    </row>
    <row r="43" spans="1:6" x14ac:dyDescent="0.35">
      <c r="A43" s="1" t="s">
        <v>87</v>
      </c>
      <c r="B43" s="1" t="s">
        <v>88</v>
      </c>
      <c r="C43" s="1" t="s">
        <v>6</v>
      </c>
      <c r="D43" s="2">
        <v>0</v>
      </c>
      <c r="E43">
        <v>0</v>
      </c>
      <c r="F43" s="3">
        <f>AxTable1[[#This Row],[Inventario real]]-AxTable1[[#This Row],[Inventario físico]]</f>
        <v>0</v>
      </c>
    </row>
    <row r="44" spans="1:6" x14ac:dyDescent="0.35">
      <c r="A44" s="1" t="s">
        <v>89</v>
      </c>
      <c r="B44" s="1" t="s">
        <v>90</v>
      </c>
      <c r="C44" s="1" t="s">
        <v>6</v>
      </c>
      <c r="D44" s="2">
        <v>0</v>
      </c>
      <c r="E44">
        <v>0</v>
      </c>
      <c r="F44" s="3">
        <f>AxTable1[[#This Row],[Inventario real]]-AxTable1[[#This Row],[Inventario físico]]</f>
        <v>0</v>
      </c>
    </row>
    <row r="45" spans="1:6" x14ac:dyDescent="0.35">
      <c r="A45" s="1" t="s">
        <v>91</v>
      </c>
      <c r="B45" s="1" t="s">
        <v>92</v>
      </c>
      <c r="C45" s="1" t="s">
        <v>6</v>
      </c>
      <c r="D45" s="2">
        <v>0</v>
      </c>
      <c r="E45">
        <v>0</v>
      </c>
      <c r="F45" s="3">
        <f>AxTable1[[#This Row],[Inventario real]]-AxTable1[[#This Row],[Inventario físico]]</f>
        <v>0</v>
      </c>
    </row>
    <row r="46" spans="1:6" x14ac:dyDescent="0.35">
      <c r="A46" s="1" t="s">
        <v>93</v>
      </c>
      <c r="B46" s="1" t="s">
        <v>94</v>
      </c>
      <c r="C46" s="1" t="s">
        <v>6</v>
      </c>
      <c r="D46" s="2">
        <v>0</v>
      </c>
      <c r="E46">
        <v>0</v>
      </c>
      <c r="F46" s="3">
        <f>AxTable1[[#This Row],[Inventario real]]-AxTable1[[#This Row],[Inventario físico]]</f>
        <v>0</v>
      </c>
    </row>
    <row r="47" spans="1:6" x14ac:dyDescent="0.35">
      <c r="A47" s="1" t="s">
        <v>95</v>
      </c>
      <c r="B47" s="1" t="s">
        <v>96</v>
      </c>
      <c r="C47" s="1" t="s">
        <v>6</v>
      </c>
      <c r="D47" s="2">
        <v>0</v>
      </c>
      <c r="E47">
        <v>0</v>
      </c>
      <c r="F47" s="3">
        <f>AxTable1[[#This Row],[Inventario real]]-AxTable1[[#This Row],[Inventario físico]]</f>
        <v>0</v>
      </c>
    </row>
    <row r="48" spans="1:6" x14ac:dyDescent="0.35">
      <c r="A48" s="1" t="s">
        <v>97</v>
      </c>
      <c r="B48" s="1" t="s">
        <v>98</v>
      </c>
      <c r="C48" s="1" t="s">
        <v>6</v>
      </c>
      <c r="D48" s="2">
        <v>0</v>
      </c>
      <c r="E48">
        <v>0</v>
      </c>
      <c r="F48" s="3">
        <f>AxTable1[[#This Row],[Inventario real]]-AxTable1[[#This Row],[Inventario físico]]</f>
        <v>0</v>
      </c>
    </row>
    <row r="49" spans="1:6" x14ac:dyDescent="0.35">
      <c r="A49" s="1" t="s">
        <v>99</v>
      </c>
      <c r="B49" s="1" t="s">
        <v>100</v>
      </c>
      <c r="C49" s="1" t="s">
        <v>6</v>
      </c>
      <c r="D49" s="2">
        <v>0</v>
      </c>
      <c r="E49">
        <v>0</v>
      </c>
      <c r="F49" s="3">
        <f>AxTable1[[#This Row],[Inventario real]]-AxTable1[[#This Row],[Inventario físico]]</f>
        <v>0</v>
      </c>
    </row>
    <row r="50" spans="1:6" x14ac:dyDescent="0.35">
      <c r="A50" s="1" t="s">
        <v>101</v>
      </c>
      <c r="B50" s="1" t="s">
        <v>102</v>
      </c>
      <c r="C50" s="1" t="s">
        <v>6</v>
      </c>
      <c r="D50" s="2">
        <v>0</v>
      </c>
      <c r="E50">
        <v>0</v>
      </c>
      <c r="F50" s="3">
        <f>AxTable1[[#This Row],[Inventario real]]-AxTable1[[#This Row],[Inventario físico]]</f>
        <v>0</v>
      </c>
    </row>
    <row r="51" spans="1:6" x14ac:dyDescent="0.35">
      <c r="A51" s="1" t="s">
        <v>103</v>
      </c>
      <c r="B51" s="1" t="s">
        <v>104</v>
      </c>
      <c r="C51" s="1" t="s">
        <v>6</v>
      </c>
      <c r="D51" s="2">
        <v>1</v>
      </c>
      <c r="E51">
        <v>1</v>
      </c>
      <c r="F51" s="3">
        <f>AxTable1[[#This Row],[Inventario real]]-AxTable1[[#This Row],[Inventario físico]]</f>
        <v>0</v>
      </c>
    </row>
    <row r="52" spans="1:6" x14ac:dyDescent="0.35">
      <c r="A52" s="1" t="s">
        <v>105</v>
      </c>
      <c r="B52" s="1" t="s">
        <v>106</v>
      </c>
      <c r="C52" s="1" t="s">
        <v>6</v>
      </c>
      <c r="D52" s="2">
        <v>2</v>
      </c>
      <c r="E52">
        <v>1</v>
      </c>
      <c r="F52" s="3">
        <f>AxTable1[[#This Row],[Inventario real]]-AxTable1[[#This Row],[Inventario físico]]</f>
        <v>-1</v>
      </c>
    </row>
    <row r="53" spans="1:6" x14ac:dyDescent="0.35">
      <c r="A53" s="1" t="s">
        <v>107</v>
      </c>
      <c r="B53" s="1" t="s">
        <v>108</v>
      </c>
      <c r="C53" s="1" t="s">
        <v>6</v>
      </c>
      <c r="D53" s="2">
        <v>3</v>
      </c>
      <c r="E53">
        <v>2</v>
      </c>
      <c r="F53" s="3">
        <f>AxTable1[[#This Row],[Inventario real]]-AxTable1[[#This Row],[Inventario físico]]</f>
        <v>-1</v>
      </c>
    </row>
    <row r="54" spans="1:6" x14ac:dyDescent="0.35">
      <c r="A54" s="1" t="s">
        <v>109</v>
      </c>
      <c r="B54" s="1" t="s">
        <v>110</v>
      </c>
      <c r="C54" s="1" t="s">
        <v>6</v>
      </c>
      <c r="D54" s="2">
        <v>1</v>
      </c>
      <c r="E54">
        <v>0</v>
      </c>
      <c r="F54" s="3">
        <f>AxTable1[[#This Row],[Inventario real]]-AxTable1[[#This Row],[Inventario físico]]</f>
        <v>-1</v>
      </c>
    </row>
    <row r="55" spans="1:6" x14ac:dyDescent="0.35">
      <c r="A55" s="1" t="s">
        <v>111</v>
      </c>
      <c r="B55" s="1" t="s">
        <v>112</v>
      </c>
      <c r="C55" s="1" t="s">
        <v>6</v>
      </c>
      <c r="D55" s="2">
        <v>13</v>
      </c>
      <c r="E55">
        <v>13</v>
      </c>
      <c r="F55" s="3">
        <f>AxTable1[[#This Row],[Inventario real]]-AxTable1[[#This Row],[Inventario físico]]</f>
        <v>0</v>
      </c>
    </row>
    <row r="56" spans="1:6" x14ac:dyDescent="0.35">
      <c r="A56" s="1" t="s">
        <v>113</v>
      </c>
      <c r="B56" s="1" t="s">
        <v>114</v>
      </c>
      <c r="C56" s="1" t="s">
        <v>6</v>
      </c>
      <c r="D56" s="2">
        <v>4</v>
      </c>
      <c r="E56">
        <v>2</v>
      </c>
      <c r="F56" s="3">
        <f>AxTable1[[#This Row],[Inventario real]]-AxTable1[[#This Row],[Inventario físico]]</f>
        <v>-2</v>
      </c>
    </row>
    <row r="57" spans="1:6" x14ac:dyDescent="0.35">
      <c r="A57" s="1" t="s">
        <v>115</v>
      </c>
      <c r="B57" s="1" t="s">
        <v>116</v>
      </c>
      <c r="C57" s="1" t="s">
        <v>6</v>
      </c>
      <c r="D57" s="2">
        <v>10</v>
      </c>
      <c r="E57">
        <v>10</v>
      </c>
      <c r="F57" s="3">
        <f>AxTable1[[#This Row],[Inventario real]]-AxTable1[[#This Row],[Inventario físico]]</f>
        <v>0</v>
      </c>
    </row>
    <row r="58" spans="1:6" x14ac:dyDescent="0.35">
      <c r="A58" s="1" t="s">
        <v>117</v>
      </c>
      <c r="B58" s="1" t="s">
        <v>118</v>
      </c>
      <c r="C58" s="1" t="s">
        <v>6</v>
      </c>
      <c r="D58" s="2">
        <v>4</v>
      </c>
      <c r="E58">
        <v>4</v>
      </c>
      <c r="F58" s="3">
        <f>AxTable1[[#This Row],[Inventario real]]-AxTable1[[#This Row],[Inventario físico]]</f>
        <v>0</v>
      </c>
    </row>
  </sheetData>
  <pageMargins left="0.7" right="0.7" top="0.75" bottom="0.75" header="0.3" footer="0.3"/>
  <pageSetup scale="6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Mesa, William</cp:lastModifiedBy>
  <cp:lastPrinted>2025-07-22T18:04:25Z</cp:lastPrinted>
  <dcterms:modified xsi:type="dcterms:W3CDTF">2025-07-23T18:15:29Z</dcterms:modified>
</cp:coreProperties>
</file>